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UENTA PUBLI CA\"/>
    </mc:Choice>
  </mc:AlternateContent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0" yWindow="0" windowWidth="19200" windowHeight="10995"/>
  </bookViews>
  <sheets>
    <sheet name="EAI_FF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F26" i="1" l="1"/>
  <c r="H18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<sst xmlns="http://schemas.openxmlformats.org/spreadsheetml/2006/main" count="40" uniqueCount="36">
  <si>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</si>
  <si>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</si>
  <si>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</si>
  <si>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</si>
  <si>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</si>
  <si>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</si>
  <si>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</si>
  <si>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</si>
  <si>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</si>
  <si>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</si>
  <si>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</si>
  <si>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</si>
  <si>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</si>
  <si>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</si>
  <si>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</si>
  <si>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</si>
  <si>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</si>
  <si>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</si>
  <si>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</si>
  <si>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</si>
  <si>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</si>
  <si>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</si>
  <si>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</si>
  <si>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</si>
  <si>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</si>
  <si>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</si>
  <si>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</si>
  <si>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</si>
  <si>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</si>
  <si>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Consejo de Urbanizacion Municipal de Chihuahua</t>
  </si>
  <si>
    <t>Del 1o. De Enero de 2021 al 31 Marzo  del 2021</t>
  </si>
  <si>
    <t>_______________________________________________</t>
  </si>
  <si>
    <t>LIC. CARLOS ALBERTO RIVAS MARTINEZ</t>
  </si>
  <si>
    <t xml:space="preserve">                        C.GABRIEL CENICERO SALGADO</t>
  </si>
  <si>
    <t>GERENTE GENERAL</t>
  </si>
  <si>
    <t xml:space="preserve">                           GERENTE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</si>
</sst>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1" fillId="0" borderId="0" xfId="0" applyFont="1" applyProtection="1">
      <protection locked="0"/>
    </xf>
    <xf numFmtId="0" fontId="2" fillId="0" borderId="5" xfId="0" applyFont="1" applyBorder="1" applyAlignment="1" applyProtection="1">
      <alignment vertical="center"/>
    </xf>
    <xf numFmtId="4" fontId="2" fillId="0" borderId="6" xfId="0" applyNumberFormat="1" applyFont="1" applyFill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vertical="center" wrapText="1" indent="1"/>
    </xf>
    <xf numFmtId="4" fontId="1" fillId="0" borderId="6" xfId="0" applyNumberFormat="1" applyFont="1" applyFill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indent="1"/>
    </xf>
    <xf numFmtId="0" fontId="1" fillId="0" borderId="5" xfId="0" applyFont="1" applyBorder="1" applyAlignment="1" applyProtection="1">
      <alignment horizontal="left" vertical="center" indent="1"/>
    </xf>
    <xf numFmtId="0" fontId="1" fillId="0" borderId="5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4" fontId="1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right" vertical="center"/>
    </xf>
    <xf numFmtId="0" fontId="2" fillId="3" borderId="10" xfId="0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right" vertical="center"/>
    </xf>
    <xf numFmtId="4" fontId="1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" fontId="2" fillId="0" borderId="15" xfId="0" applyNumberFormat="1" applyFont="1" applyFill="1" applyBorder="1" applyAlignment="1" applyProtection="1">
      <alignment horizontal="right" vertical="center"/>
    </xf>
    <xf numFmtId="4" fontId="1" fillId="0" borderId="15" xfId="0" applyNumberFormat="1" applyFont="1" applyFill="1" applyBorder="1" applyAlignment="1" applyProtection="1">
      <alignment horizontal="right" vertical="center"/>
      <protection locked="0"/>
    </xf>
    <xf numFmtId="4" fontId="1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9" fontId="2" fillId="2" borderId="13" xfId="0" applyNumberFormat="1" applyFont="1" applyFill="1" applyBorder="1" applyAlignment="1" applyProtection="1">
      <alignment horizontal="center" vertical="center"/>
    </xf>
    <xf numFmtId="4" fontId="2" fillId="0" borderId="4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" fontId="2" fillId="0" borderId="12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Protection="1"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>
    <pageSetUpPr fitToPage="1"/>
  </sheetPr>
  <dimension ref="B1:H56"/>
  <sheetViews>
    <sheetView tabSelected="1" workbookViewId="0">
      <selection activeCell="B36" sqref="B2:H36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7" width="12.28515625" style="1" bestFit="1" customWidth="1"/>
    <col min="8" max="8" width="13.85546875" style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50275523</v>
      </c>
      <c r="D18" s="18">
        <f>SUM(D19:D22)</f>
        <v>0</v>
      </c>
      <c r="E18" s="21">
        <f>C18+D18</f>
        <v>50275523</v>
      </c>
      <c r="F18" s="18">
        <f>SUM(F19:F22)</f>
        <v>15821636.76</v>
      </c>
      <c r="G18" s="21">
        <f>SUM(G19:G22)</f>
        <v>15022569.859999999</v>
      </c>
      <c r="H18" s="5">
        <f>G18-C18</f>
        <v>-35252953.140000001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25085523</v>
      </c>
      <c r="D21" s="19">
        <v>0</v>
      </c>
      <c r="E21" s="23">
        <f>C21+D21</f>
        <v>25085523</v>
      </c>
      <c r="F21" s="19">
        <v>1127470.1399999999</v>
      </c>
      <c r="G21" s="22">
        <v>328403.24</v>
      </c>
      <c r="H21" s="7">
        <f>G21-C21</f>
        <v>-24757119.760000002</v>
      </c>
    </row>
    <row r="22" spans="2:8" x14ac:dyDescent="0.2">
      <c r="B22" s="6" t="s">
        <v>22</v>
      </c>
      <c r="C22" s="22">
        <v>25190000</v>
      </c>
      <c r="D22" s="19">
        <v>0</v>
      </c>
      <c r="E22" s="23">
        <f>C22+D22</f>
        <v>25190000</v>
      </c>
      <c r="F22" s="19">
        <v>14694166.619999999</v>
      </c>
      <c r="G22" s="22">
        <v>14694166.619999999</v>
      </c>
      <c r="H22" s="7">
        <f>G22-C22</f>
        <v>-10495833.380000001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50275523</v>
      </c>
      <c r="D26" s="26">
        <f>SUM(D24,D18,D8)</f>
        <v>0</v>
      </c>
      <c r="E26" s="15">
        <f>SUM(D26,C26)</f>
        <v>50275523</v>
      </c>
      <c r="F26" s="26">
        <f>SUM(F24,F18,F8)</f>
        <v>15821636.76</v>
      </c>
      <c r="G26" s="15">
        <f>SUM(G24,G18,G8)</f>
        <v>15022569.859999999</v>
      </c>
      <c r="H26" s="28">
        <f>SUM(G26-C26)</f>
        <v>-35252953.140000001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pans="2:7" s="3" customFormat="1" x14ac:dyDescent="0.2"/>
    <row r="34" spans="2:7" s="3" customFormat="1" x14ac:dyDescent="0.2">
      <c r="B34" s="48"/>
      <c r="C34" s="48"/>
      <c r="D34" s="48" t="s">
        <v>31</v>
      </c>
      <c r="E34" s="48"/>
      <c r="F34" s="48"/>
      <c r="G34" s="48"/>
    </row>
    <row r="35" spans="2:7" s="3" customFormat="1" x14ac:dyDescent="0.2">
      <c r="B35" s="49" t="s">
        <v>32</v>
      </c>
      <c r="C35" s="48"/>
      <c r="D35" s="48" t="s">
        <v>33</v>
      </c>
      <c r="E35" s="48"/>
      <c r="F35" s="48"/>
      <c r="G35" s="48"/>
    </row>
    <row r="36" spans="2:7" s="3" customFormat="1" x14ac:dyDescent="0.2">
      <c r="B36" s="50" t="s">
        <v>34</v>
      </c>
      <c r="C36" s="48"/>
      <c r="D36" s="48" t="s">
        <v>35</v>
      </c>
      <c r="E36" s="48"/>
      <c r="F36" s="48"/>
      <c r="G36" s="48"/>
    </row>
    <row r="37" spans="2:7" s="3" customFormat="1" x14ac:dyDescent="0.2"/>
    <row r="38" spans="2:7" s="3" customFormat="1" x14ac:dyDescent="0.2"/>
    <row r="39" spans="2:7" s="3" customFormat="1" x14ac:dyDescent="0.2"/>
    <row r="40" spans="2:7" s="3" customFormat="1" x14ac:dyDescent="0.2"/>
    <row r="41" spans="2:7" s="3" customFormat="1" x14ac:dyDescent="0.2"/>
    <row r="42" spans="2:7" s="3" customFormat="1" x14ac:dyDescent="0.2"/>
    <row r="43" spans="2:7" s="3" customFormat="1" x14ac:dyDescent="0.2"/>
    <row r="44" spans="2:7" s="3" customFormat="1" x14ac:dyDescent="0.2"/>
    <row r="45" spans="2:7" s="3" customFormat="1" x14ac:dyDescent="0.2"/>
    <row r="46" spans="2:7" s="3" customFormat="1" x14ac:dyDescent="0.2"/>
    <row r="47" spans="2:7" s="3" customFormat="1" x14ac:dyDescent="0.2"/>
    <row r="48" spans="2:7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2021-04-26T19:34:42Z</cp:lastPrinted>
  <dcterms:created xsi:type="dcterms:W3CDTF">2019-12-05T18:23:32Z</dcterms:created>
  <dcterms:modified xsi:type="dcterms:W3CDTF">2021-04-26T19:34:43Z</dcterms:modified>
</cp:coreProperties>
</file>